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7" i="1"/>
  <c r="E6" i="1"/>
  <c r="F10" i="1" l="1"/>
  <c r="F6" i="1"/>
  <c r="J10" i="1" s="1"/>
</calcChain>
</file>

<file path=xl/sharedStrings.xml><?xml version="1.0" encoding="utf-8"?>
<sst xmlns="http://schemas.openxmlformats.org/spreadsheetml/2006/main" count="24" uniqueCount="22">
  <si>
    <t>∆A1</t>
    <phoneticPr fontId="5" type="noConversion"/>
  </si>
  <si>
    <t>/</t>
    <phoneticPr fontId="5" type="noConversion"/>
  </si>
  <si>
    <t>∆A2</t>
    <phoneticPr fontId="5" type="noConversion"/>
  </si>
  <si>
    <t>c</t>
    <phoneticPr fontId="5" type="noConversion"/>
  </si>
  <si>
    <t>f</t>
    <phoneticPr fontId="5" type="noConversion"/>
  </si>
  <si>
    <t>Cpr</t>
    <phoneticPr fontId="5" type="noConversion"/>
  </si>
  <si>
    <t>E-BC-K028-M</t>
    <phoneticPr fontId="5" type="noConversion"/>
  </si>
  <si>
    <t>Calculation</t>
    <phoneticPr fontId="5" type="noConversion"/>
  </si>
  <si>
    <t>MDA (nmol/mgprot) =∆A1/∆A2 × C × f ÷ Cpr</t>
    <phoneticPr fontId="5" type="noConversion"/>
  </si>
  <si>
    <t>ΔA1: ODSample - ODBlank.</t>
    <phoneticPr fontId="5" type="noConversion"/>
  </si>
  <si>
    <t>c: The concentration of standard, 10 nmol/mL.</t>
    <phoneticPr fontId="5" type="noConversion"/>
  </si>
  <si>
    <t>f: Dilution factor of sample before test.</t>
    <phoneticPr fontId="5" type="noConversion"/>
  </si>
  <si>
    <t>Cpr: Concentration of protein in sample, mgprot/mL.</t>
    <phoneticPr fontId="5" type="noConversion"/>
  </si>
  <si>
    <t xml:space="preserve">ODStandard </t>
  </si>
  <si>
    <t>ΔA2: ODStandard - ODBlank.</t>
    <phoneticPr fontId="5" type="noConversion"/>
  </si>
  <si>
    <t>ODBlank</t>
  </si>
  <si>
    <t>Cell sample:</t>
    <phoneticPr fontId="5" type="noConversion"/>
  </si>
  <si>
    <t>Cell sample</t>
  </si>
  <si>
    <t>OD Value</t>
    <phoneticPr fontId="5" type="noConversion"/>
  </si>
  <si>
    <t>Average OD</t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</si>
  <si>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5" type="noConversion"/>
  </si>
  <si>
    <t>MDA (nmol/mgprot)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</si>
</sst>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1" fillId="0" borderId="1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zoomScale="95" zoomScaleNormal="95" workbookViewId="0">
      <selection activeCell="L28" sqref="L28"/>
    </sheetView>
  </sheetViews>
  <sheetFormatPr defaultColWidth="9" defaultRowHeight="15" x14ac:dyDescent="0.25"/>
  <cols>
    <col min="1" max="1" width="14.25" style="1" customWidth="1"/>
    <col min="2" max="4" width="8.5" style="1" customWidth="1"/>
    <col min="5" max="5" width="10.375" style="1" customWidth="1"/>
    <col min="6" max="9" width="8.5" style="1" customWidth="1"/>
    <col min="10" max="11" width="9.25" style="1" customWidth="1"/>
    <col min="12" max="12" width="10.875" style="1" customWidth="1"/>
    <col min="13" max="15" width="9.25" style="1" customWidth="1"/>
    <col min="16" max="16" width="16.125" style="1" customWidth="1"/>
    <col min="17" max="26" width="9" style="1"/>
    <col min="27" max="27" width="11.75" style="1" customWidth="1"/>
    <col min="28" max="16384" width="9" style="1"/>
  </cols>
  <sheetData>
    <row r="1" spans="1:28" ht="15.75" customHeight="1" x14ac:dyDescent="0.25">
      <c r="A1" s="8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8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8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11" t="s">
        <v>7</v>
      </c>
      <c r="S3" s="12"/>
      <c r="T3" s="12"/>
      <c r="U3" s="12"/>
      <c r="V3" s="12"/>
      <c r="W3" s="12"/>
      <c r="X3" s="12"/>
      <c r="Y3" s="12"/>
      <c r="Z3" s="12"/>
      <c r="AA3" s="12"/>
    </row>
    <row r="4" spans="1:28" x14ac:dyDescent="0.25">
      <c r="R4" s="13" t="s">
        <v>16</v>
      </c>
      <c r="S4" s="14"/>
      <c r="T4" s="14"/>
      <c r="U4" s="14"/>
      <c r="V4" s="14"/>
      <c r="W4" s="14"/>
      <c r="X4" s="14"/>
      <c r="Y4" s="14"/>
      <c r="Z4" s="14"/>
      <c r="AA4" s="15"/>
    </row>
    <row r="5" spans="1:28" ht="17.25" customHeight="1" x14ac:dyDescent="0.25">
      <c r="A5" s="7"/>
      <c r="B5" s="9" t="s">
        <v>18</v>
      </c>
      <c r="C5" s="9"/>
      <c r="D5" s="9"/>
      <c r="E5" s="7" t="s">
        <v>19</v>
      </c>
      <c r="F5" s="7" t="s">
        <v>2</v>
      </c>
      <c r="G5" s="3"/>
      <c r="H5" s="3"/>
      <c r="I5" s="3"/>
      <c r="J5" s="3"/>
      <c r="K5" s="3"/>
      <c r="L5" s="3"/>
      <c r="M5" s="3"/>
      <c r="N5" s="3"/>
      <c r="O5" s="2"/>
      <c r="P5" s="2"/>
      <c r="R5" s="16" t="s">
        <v>8</v>
      </c>
      <c r="S5" s="16"/>
      <c r="T5" s="16"/>
      <c r="U5" s="16"/>
      <c r="V5" s="16"/>
      <c r="W5" s="16"/>
      <c r="X5" s="16"/>
      <c r="Y5" s="16"/>
      <c r="Z5" s="16"/>
      <c r="AA5" s="16"/>
    </row>
    <row r="6" spans="1:28" ht="17.25" customHeight="1" x14ac:dyDescent="0.25">
      <c r="A6" s="7" t="s">
        <v>13</v>
      </c>
      <c r="B6" s="5"/>
      <c r="C6" s="5"/>
      <c r="D6" s="5"/>
      <c r="E6" s="6" t="e">
        <f>AVERAGE(B6:D6)</f>
        <v>#DIV/0!</v>
      </c>
      <c r="F6" s="6" t="e">
        <f>E6-E7</f>
        <v>#DIV/0!</v>
      </c>
      <c r="G6" s="3"/>
      <c r="H6" s="3"/>
      <c r="I6" s="3"/>
      <c r="J6" s="3"/>
      <c r="K6" s="3"/>
      <c r="L6" s="3"/>
      <c r="M6" s="3"/>
      <c r="N6" s="3"/>
      <c r="O6" s="2"/>
      <c r="P6" s="2"/>
      <c r="R6" s="17" t="s">
        <v>20</v>
      </c>
      <c r="S6" s="18"/>
      <c r="T6" s="18"/>
      <c r="U6" s="18"/>
      <c r="V6" s="18"/>
      <c r="W6" s="18"/>
      <c r="X6" s="18"/>
      <c r="Y6" s="18"/>
      <c r="Z6" s="18"/>
      <c r="AA6" s="18"/>
    </row>
    <row r="7" spans="1:28" ht="17.25" customHeight="1" x14ac:dyDescent="0.25">
      <c r="A7" s="7" t="s">
        <v>15</v>
      </c>
      <c r="B7" s="5"/>
      <c r="C7" s="5"/>
      <c r="D7" s="5"/>
      <c r="E7" s="6" t="e">
        <f t="shared" ref="E7" si="0">AVERAGE(B7:D7)</f>
        <v>#DIV/0!</v>
      </c>
      <c r="F7" s="6" t="s">
        <v>1</v>
      </c>
      <c r="G7" s="3"/>
      <c r="H7" s="3"/>
      <c r="I7" s="3"/>
      <c r="J7" s="3"/>
      <c r="K7" s="3"/>
      <c r="L7" s="3"/>
      <c r="M7" s="3"/>
      <c r="N7" s="3"/>
      <c r="O7" s="2"/>
      <c r="P7" s="2"/>
      <c r="R7" s="18" t="s">
        <v>9</v>
      </c>
      <c r="S7" s="18"/>
      <c r="T7" s="18"/>
      <c r="U7" s="18"/>
      <c r="V7" s="18"/>
      <c r="W7" s="18"/>
      <c r="X7" s="18"/>
      <c r="Y7" s="18"/>
      <c r="Z7" s="18"/>
      <c r="AA7" s="18"/>
    </row>
    <row r="8" spans="1:2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/>
      <c r="P8" s="2"/>
      <c r="R8" s="18" t="s">
        <v>14</v>
      </c>
      <c r="S8" s="18"/>
      <c r="T8" s="18"/>
      <c r="U8" s="18"/>
      <c r="V8" s="18"/>
      <c r="W8" s="18"/>
      <c r="X8" s="18"/>
      <c r="Y8" s="18"/>
      <c r="Z8" s="18"/>
      <c r="AA8" s="18"/>
    </row>
    <row r="9" spans="1:28" x14ac:dyDescent="0.25">
      <c r="A9" s="7"/>
      <c r="B9" s="9" t="s">
        <v>18</v>
      </c>
      <c r="C9" s="9"/>
      <c r="D9" s="9"/>
      <c r="E9" s="7" t="s">
        <v>19</v>
      </c>
      <c r="F9" s="7" t="s">
        <v>0</v>
      </c>
      <c r="G9" s="7" t="s">
        <v>3</v>
      </c>
      <c r="H9" s="7" t="s">
        <v>4</v>
      </c>
      <c r="I9" s="7" t="s">
        <v>5</v>
      </c>
      <c r="J9" s="9" t="s">
        <v>21</v>
      </c>
      <c r="K9" s="9"/>
      <c r="L9" s="9"/>
      <c r="M9" s="3"/>
      <c r="N9" s="3"/>
      <c r="O9" s="2"/>
      <c r="P9" s="2"/>
      <c r="R9" s="18" t="s">
        <v>10</v>
      </c>
      <c r="S9" s="18"/>
      <c r="T9" s="18"/>
      <c r="U9" s="18"/>
      <c r="V9" s="18"/>
      <c r="W9" s="18"/>
      <c r="X9" s="18"/>
      <c r="Y9" s="18"/>
      <c r="Z9" s="18"/>
      <c r="AA9" s="18"/>
    </row>
    <row r="10" spans="1:28" x14ac:dyDescent="0.25">
      <c r="A10" s="7" t="s">
        <v>17</v>
      </c>
      <c r="B10" s="5"/>
      <c r="C10" s="5"/>
      <c r="D10" s="5"/>
      <c r="E10" s="6" t="e">
        <f>AVERAGE(B10:D10)</f>
        <v>#DIV/0!</v>
      </c>
      <c r="F10" s="6" t="e">
        <f>E10-$E$7</f>
        <v>#DIV/0!</v>
      </c>
      <c r="G10" s="6">
        <v>10</v>
      </c>
      <c r="H10" s="5"/>
      <c r="I10" s="5"/>
      <c r="J10" s="10" t="e">
        <f>F10/F6*G10*H10/I10</f>
        <v>#DIV/0!</v>
      </c>
      <c r="K10" s="10"/>
      <c r="L10" s="10"/>
      <c r="M10" s="3"/>
      <c r="N10" s="3"/>
      <c r="O10" s="2"/>
      <c r="P10" s="2"/>
      <c r="R10" s="18" t="s">
        <v>11</v>
      </c>
      <c r="S10" s="18"/>
      <c r="T10" s="18"/>
      <c r="U10" s="18"/>
      <c r="V10" s="18"/>
      <c r="W10" s="18"/>
      <c r="X10" s="18"/>
      <c r="Y10" s="18"/>
      <c r="Z10" s="18"/>
      <c r="AA10" s="18"/>
    </row>
    <row r="11" spans="1:28" ht="1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s="18" t="s">
        <v>12</v>
      </c>
      <c r="S11" s="18"/>
      <c r="T11" s="18"/>
      <c r="U11" s="18"/>
      <c r="V11" s="18"/>
      <c r="W11" s="18"/>
      <c r="X11" s="18"/>
      <c r="Y11" s="18"/>
      <c r="Z11" s="18"/>
      <c r="AA11" s="18"/>
    </row>
    <row r="12" spans="1:2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28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28" x14ac:dyDescent="0.25">
      <c r="A14" s="3"/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AB14" s="4"/>
    </row>
  </sheetData>
  <mergeCells count="14">
    <mergeCell ref="R9:AA9"/>
    <mergeCell ref="R10:AA10"/>
    <mergeCell ref="R11:AA11"/>
    <mergeCell ref="R6:AA6"/>
    <mergeCell ref="R7:AA7"/>
    <mergeCell ref="R8:AA8"/>
    <mergeCell ref="R3:AA3"/>
    <mergeCell ref="R4:AA4"/>
    <mergeCell ref="R5:AA5"/>
    <mergeCell ref="J10:L10"/>
    <mergeCell ref="B9:D9"/>
    <mergeCell ref="J9:L9"/>
    <mergeCell ref="B5:D5"/>
    <mergeCell ref="A1:P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2024-04-23T06:52:05Z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3F6B83AA9E664DCB92BBBCF25AD0B2A2_13</vt:lpwstr>
  </property>
  <property fmtid="{D5CDD505-2E9C-101B-9397-08002B2CF9AE}" pid="3" name="KSOProductBuildVer">
    <vt:lpwstr>2052-12.1.0.16120</vt:lpwstr>
  </property>
</Properties>
</file>