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<sst xmlns="http://schemas.openxmlformats.org/spreadsheetml/2006/main" count="23" uniqueCount="21">
  <si>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E-BC-K157-S</t>
  </si>
  <si>
    <t>Calculation</t>
  </si>
  <si>
    <t>Tissue sample:</t>
  </si>
  <si>
    <t>OD Value</t>
  </si>
  <si>
    <t>Average OD</t>
  </si>
  <si>
    <t>ATP content (mmol/kg wet weight) = (ODSample - ODControl ) / (ODStandard - ODBlank) × c ÷ ( m / V1) × f</t>
  </si>
  <si>
    <t>ODStandard</t>
  </si>
  <si>
    <r>
      <rPr>
        <b/>
        <sz val="11"/>
        <color theme="1"/>
        <rFont val="Times New Roman"/>
        <charset val="134"/>
      </rPr>
      <t>[Note]</t>
    </r>
    <r>
      <rPr>
        <b/>
        <sz val="11"/>
        <color theme="1"/>
        <rFont val="宋体"/>
        <charset val="134"/>
      </rPr>
      <t>：</t>
    </r>
  </si>
  <si>
    <t>ODBlank</t>
  </si>
  <si>
    <t>c: Concentration of standard (1 mmol/L)</t>
  </si>
  <si>
    <t>m: The wet weight of tissue sample (g).</t>
  </si>
  <si>
    <t>c</t>
  </si>
  <si>
    <t>f</t>
  </si>
  <si>
    <t>m</t>
  </si>
  <si>
    <t>V1</t>
  </si>
  <si>
    <t>ATP content (mmol/kg wet weight)</t>
  </si>
  <si>
    <t>V1: The volume of extracting solution in the sample pretreatment step of tissue sample.</t>
  </si>
  <si>
    <t>Tissue sample</t>
  </si>
  <si>
    <t>ODSample</t>
  </si>
  <si>
    <t>f: Dilution factor of sample before test.</t>
  </si>
  <si>
    <t>ODControl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</si>
</sst>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7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" xfId="0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2"/>
  <sheetViews>
    <sheetView tabSelected="1" workbookViewId="0">
      <selection activeCell="K10" sqref="K10:L11"/>
    </sheetView>
  </sheetViews>
  <sheetFormatPr defaultColWidth="9" defaultRowHeight="15"/>
  <cols>
    <col min="1" max="1" width="10.625" style="1" customWidth="1"/>
    <col min="2" max="2" width="10.25" style="1" customWidth="1"/>
    <col min="3" max="3" width="8.625" style="1" customWidth="1"/>
    <col min="4" max="4" width="9" style="1"/>
    <col min="5" max="5" width="10.5" style="1" customWidth="1"/>
    <col min="6" max="6" width="10.125" style="1" customWidth="1"/>
    <col min="7" max="10" width="9" style="1"/>
    <col min="11" max="11" width="15.25" style="1" customWidth="1"/>
    <col min="12" max="12" width="14.625" style="1" customWidth="1"/>
    <col min="13" max="13" width="11.875" style="1" customWidth="1"/>
    <col min="14" max="14" width="15.125" style="1" customWidth="1"/>
    <col min="15" max="15" width="10.25" style="1" customWidth="1"/>
    <col min="16" max="22" width="10.625" style="1" customWidth="1"/>
    <col min="23" max="23" width="11.625" style="1" customWidth="1"/>
    <col min="24" max="16384" width="9" style="1"/>
  </cols>
  <sheetData>
    <row r="1" ht="15.7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5.75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5.75" customHeight="1" spans="1:2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9" t="s">
        <v>1</v>
      </c>
      <c r="P3" s="10"/>
      <c r="Q3" s="10"/>
      <c r="R3" s="10"/>
      <c r="S3" s="10"/>
      <c r="T3" s="10"/>
      <c r="U3" s="10"/>
      <c r="V3" s="10"/>
      <c r="W3" s="10"/>
      <c r="X3" s="10"/>
    </row>
    <row r="4" spans="15:24">
      <c r="O4" s="11" t="s">
        <v>2</v>
      </c>
      <c r="P4" s="12"/>
      <c r="Q4" s="12"/>
      <c r="R4" s="12"/>
      <c r="S4" s="12"/>
      <c r="T4" s="12"/>
      <c r="U4" s="12"/>
      <c r="V4" s="12"/>
      <c r="W4" s="12"/>
      <c r="X4" s="20"/>
    </row>
    <row r="5" customHeight="1" spans="1:24">
      <c r="A5" s="3"/>
      <c r="B5" s="3" t="s">
        <v>3</v>
      </c>
      <c r="C5" s="3"/>
      <c r="D5" s="3"/>
      <c r="E5" s="3" t="s">
        <v>4</v>
      </c>
      <c r="O5" s="5" t="s">
        <v>5</v>
      </c>
      <c r="P5" s="5"/>
      <c r="Q5" s="5"/>
      <c r="R5" s="5"/>
      <c r="S5" s="5"/>
      <c r="T5" s="5"/>
      <c r="U5" s="5"/>
      <c r="V5" s="5"/>
      <c r="W5" s="5"/>
      <c r="X5" s="5"/>
    </row>
    <row r="6" ht="14.25" customHeight="1" spans="1:24">
      <c r="A6" s="3" t="s">
        <v>6</v>
      </c>
      <c r="B6" s="4"/>
      <c r="C6" s="4"/>
      <c r="D6" s="4"/>
      <c r="E6" s="5" t="e">
        <f>AVERAGE(B6:D6)</f>
        <v>#DIV/0!</v>
      </c>
      <c r="G6" s="6"/>
      <c r="O6" s="13" t="s">
        <v>7</v>
      </c>
      <c r="P6" s="14"/>
      <c r="Q6" s="14"/>
      <c r="R6" s="14"/>
      <c r="S6" s="14"/>
      <c r="T6" s="14"/>
      <c r="U6" s="14"/>
      <c r="V6" s="14"/>
      <c r="W6" s="14"/>
      <c r="X6" s="14"/>
    </row>
    <row r="7" customHeight="1" spans="1:24">
      <c r="A7" s="3" t="s">
        <v>8</v>
      </c>
      <c r="B7" s="4"/>
      <c r="C7" s="4"/>
      <c r="D7" s="4"/>
      <c r="E7" s="5" t="e">
        <f>AVERAGE(B7:D7)</f>
        <v>#DIV/0!</v>
      </c>
      <c r="G7" s="6"/>
      <c r="O7" s="14" t="s">
        <v>9</v>
      </c>
      <c r="P7" s="14"/>
      <c r="Q7" s="14"/>
      <c r="R7" s="14"/>
      <c r="S7" s="14"/>
      <c r="T7" s="14"/>
      <c r="U7" s="14"/>
      <c r="V7" s="14"/>
      <c r="W7" s="14"/>
      <c r="X7" s="14"/>
    </row>
    <row r="8" customHeight="1" spans="15:24">
      <c r="O8" s="14" t="s">
        <v>10</v>
      </c>
      <c r="P8" s="14"/>
      <c r="Q8" s="14"/>
      <c r="R8" s="14"/>
      <c r="S8" s="14"/>
      <c r="T8" s="14"/>
      <c r="U8" s="14"/>
      <c r="V8" s="14"/>
      <c r="W8" s="14"/>
      <c r="X8" s="14"/>
    </row>
    <row r="9" customHeight="1" spans="1:24">
      <c r="A9" s="3"/>
      <c r="B9" s="3"/>
      <c r="C9" s="3" t="s">
        <v>3</v>
      </c>
      <c r="D9" s="3"/>
      <c r="E9" s="3"/>
      <c r="F9" s="3" t="s">
        <v>4</v>
      </c>
      <c r="G9" s="3" t="s">
        <v>11</v>
      </c>
      <c r="H9" s="3" t="s">
        <v>12</v>
      </c>
      <c r="I9" s="3" t="s">
        <v>13</v>
      </c>
      <c r="J9" s="3" t="s">
        <v>14</v>
      </c>
      <c r="K9" s="15" t="s">
        <v>15</v>
      </c>
      <c r="L9" s="15"/>
      <c r="O9" s="14" t="s">
        <v>16</v>
      </c>
      <c r="P9" s="14"/>
      <c r="Q9" s="14"/>
      <c r="R9" s="14"/>
      <c r="S9" s="14"/>
      <c r="T9" s="14"/>
      <c r="U9" s="14"/>
      <c r="V9" s="14"/>
      <c r="W9" s="14"/>
      <c r="X9" s="14"/>
    </row>
    <row r="10" customHeight="1" spans="1:24">
      <c r="A10" s="7" t="s">
        <v>17</v>
      </c>
      <c r="B10" s="3" t="s">
        <v>18</v>
      </c>
      <c r="C10" s="4"/>
      <c r="D10" s="4"/>
      <c r="E10" s="4"/>
      <c r="F10" s="5" t="e">
        <f>AVERAGE(C10:E10)</f>
        <v>#DIV/0!</v>
      </c>
      <c r="G10" s="5">
        <v>1</v>
      </c>
      <c r="H10" s="4"/>
      <c r="I10" s="4"/>
      <c r="J10" s="4"/>
      <c r="K10" s="16" t="e">
        <f>(F10-F11)/($E$6-$E$7)*G10*H10/(I10/J10)</f>
        <v>#DIV/0!</v>
      </c>
      <c r="L10" s="17"/>
      <c r="O10" s="14" t="s">
        <v>19</v>
      </c>
      <c r="P10" s="14"/>
      <c r="Q10" s="14"/>
      <c r="R10" s="14"/>
      <c r="S10" s="14"/>
      <c r="T10" s="14"/>
      <c r="U10" s="14"/>
      <c r="V10" s="14"/>
      <c r="W10" s="14"/>
      <c r="X10" s="14"/>
    </row>
    <row r="11" customHeight="1" spans="1:12">
      <c r="A11" s="8"/>
      <c r="B11" s="3" t="s">
        <v>20</v>
      </c>
      <c r="C11" s="4"/>
      <c r="D11" s="4"/>
      <c r="E11" s="4"/>
      <c r="F11" s="5" t="e">
        <f>AVERAGE(C11:E11)</f>
        <v>#DIV/0!</v>
      </c>
      <c r="G11" s="5"/>
      <c r="H11" s="4"/>
      <c r="I11" s="4"/>
      <c r="J11" s="4"/>
      <c r="K11" s="18"/>
      <c r="L11" s="19"/>
    </row>
    <row r="12" customHeight="1"/>
  </sheetData>
  <mergeCells count="18">
    <mergeCell ref="O3:X3"/>
    <mergeCell ref="O4:X4"/>
    <mergeCell ref="B5:D5"/>
    <mergeCell ref="O5:X5"/>
    <mergeCell ref="O6:X6"/>
    <mergeCell ref="O7:X7"/>
    <mergeCell ref="O8:X8"/>
    <mergeCell ref="C9:E9"/>
    <mergeCell ref="K9:L9"/>
    <mergeCell ref="O9:X9"/>
    <mergeCell ref="O10:X10"/>
    <mergeCell ref="A10:A11"/>
    <mergeCell ref="G10:G11"/>
    <mergeCell ref="H10:H11"/>
    <mergeCell ref="I10:I11"/>
    <mergeCell ref="J10:J11"/>
    <mergeCell ref="A1:M3"/>
    <mergeCell ref="K10:L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董晓冰</cp:lastModifiedBy>
  <dcterms:created xsi:type="dcterms:W3CDTF">2006-09-16T00:00:00Z</dcterms:created>
  <dcterms:modified xsi:type="dcterms:W3CDTF">2024-12-09T03:45:46Z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EBFCA6F073A243E5A7233AF894861338_13</vt:lpwstr>
  </property>
  <property fmtid="{D5CDD505-2E9C-101B-9397-08002B2CF9AE}" pid="3" name="KSOProductBuildVer">
    <vt:lpwstr>2052-12.1.0.19302</vt:lpwstr>
  </property>
</Properties>
</file>